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1200 South Radius and LeGrand Street Reconstruction\"/>
    </mc:Choice>
  </mc:AlternateContent>
  <bookViews>
    <workbookView xWindow="0" yWindow="0" windowWidth="28800" windowHeight="12216"/>
  </bookViews>
  <sheets>
    <sheet name="Sheet1" sheetId="1" r:id="rId1"/>
  </sheets>
  <definedNames>
    <definedName name="_xlnm.Print_Titles" localSheetId="0">Sheet1!$1:$2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1" i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1" i="1"/>
  <c r="F12" i="1"/>
  <c r="F13" i="1"/>
  <c r="F14" i="1"/>
  <c r="F3" i="1" l="1"/>
  <c r="F4" i="1"/>
  <c r="F5" i="1"/>
  <c r="F6" i="1"/>
  <c r="F7" i="1"/>
  <c r="F8" i="1"/>
  <c r="F9" i="1"/>
  <c r="F10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<sst xmlns="http://schemas.openxmlformats.org/spreadsheetml/2006/main" count="128" uniqueCount="77">
  <si>
    <t xml:space="preserve">Item </t>
  </si>
  <si>
    <t xml:space="preserve">Description </t>
  </si>
  <si>
    <t xml:space="preserve">Unit </t>
  </si>
  <si>
    <t xml:space="preserve">Quantity </t>
  </si>
  <si>
    <t xml:space="preserve">Unit Price </t>
  </si>
  <si>
    <t xml:space="preserve">Item Price </t>
  </si>
  <si>
    <t>Create and Implement Storm Water Pollution Prevention Plan (SWPPP)</t>
  </si>
  <si>
    <t>COMPANY NAME</t>
  </si>
  <si>
    <t>SIGNATURE</t>
  </si>
  <si>
    <t>TOTAL $</t>
  </si>
  <si>
    <t xml:space="preserve">Mobilization </t>
  </si>
  <si>
    <t>Traffic Control</t>
  </si>
  <si>
    <t>Survey</t>
  </si>
  <si>
    <t>Provide Quality Control Testing</t>
  </si>
  <si>
    <t>Remove Existing Concrete Road</t>
  </si>
  <si>
    <t xml:space="preserve">Remove Existing Landscaping </t>
  </si>
  <si>
    <t>Remove Existing Tree</t>
  </si>
  <si>
    <t>Remove Existing Fence</t>
  </si>
  <si>
    <t>Remove Existing GPS/GIS Monument</t>
  </si>
  <si>
    <t>Remove Existing Curb and Gutter</t>
  </si>
  <si>
    <t>Saw Cut Existing Asphalt/Concrete</t>
  </si>
  <si>
    <t>Remove Existing Flat Concrete</t>
  </si>
  <si>
    <t xml:space="preserve">Remove Existing Asphalt </t>
  </si>
  <si>
    <t>Remove Existing Catch Basin</t>
  </si>
  <si>
    <t>Remove Existing Storm Drain Pipe</t>
  </si>
  <si>
    <t>Site Excavation</t>
  </si>
  <si>
    <t>Tons</t>
  </si>
  <si>
    <t>Install 12-Inch RCP</t>
  </si>
  <si>
    <t>Install 15-Inch RCP</t>
  </si>
  <si>
    <t>Install 18-Inch RCP</t>
  </si>
  <si>
    <t>Install 36x36-Inch Structure</t>
  </si>
  <si>
    <t>Install 36x24-Inch Structure</t>
  </si>
  <si>
    <t>Install 48x48-Inch Structure</t>
  </si>
  <si>
    <t>Install 48x48-Inch Structure with 24F Snout</t>
  </si>
  <si>
    <t>Install 6-Inch Conduit</t>
  </si>
  <si>
    <t>Install Geo Grid</t>
  </si>
  <si>
    <t>Construct Untreated Base Course</t>
  </si>
  <si>
    <t>Ton</t>
  </si>
  <si>
    <t>Construct Hot Mix Asphalt, 3 Inches Thick</t>
  </si>
  <si>
    <t>Construct 4-Inch Thick Sidewalk</t>
  </si>
  <si>
    <t>Construct Modified Dual Perpendicular Corner Ramp (Sim UDTO PA 3)</t>
  </si>
  <si>
    <t>Construct Directional  Perpendicular Corner Ramp (Sim UDOT PA 3)</t>
  </si>
  <si>
    <t>Construct Combination Access at Apex of corner for Bi-Directional Crosswalk with Park Strip (Sim UDOT PA 4)</t>
  </si>
  <si>
    <t>Construct Perpendicular Ramp Not Within Sidewalk</t>
  </si>
  <si>
    <t xml:space="preserve">Construct Type A Curb and Gutter </t>
  </si>
  <si>
    <t>Construct Type P Curb Wall</t>
  </si>
  <si>
    <t xml:space="preserve">Construct Concrete Flare Driveway Approach 6-Inches Thick (Sim APWA Plan 221 Type A) </t>
  </si>
  <si>
    <t xml:space="preserve">Construct Concrete Flare Driveway Approach 8-Inches Thick (Sim APWA Plan 221 Type A) </t>
  </si>
  <si>
    <t>Install GPS/GIS Monument</t>
  </si>
  <si>
    <t>Construct Stacked Block Retaining Wall</t>
  </si>
  <si>
    <t>Install Right of Way Monument</t>
  </si>
  <si>
    <t>Backfill Canal Bank with Topsoil</t>
  </si>
  <si>
    <t>Install Landscaping</t>
  </si>
  <si>
    <t>Install Fence</t>
  </si>
  <si>
    <t>Install Fence Gate</t>
  </si>
  <si>
    <t>Remove Existing Fire Hydrant Assembly, Cap Hydrant Line at Main</t>
  </si>
  <si>
    <t>Remove Existing Air/Vac Relief Valve &amp; Vault, Cap at the Main</t>
  </si>
  <si>
    <t>Remove Existing 6-Inch Water Valve</t>
  </si>
  <si>
    <t>Remove Existing 10-Inch Water Valve</t>
  </si>
  <si>
    <t>Install Fire Hydrant Assembly</t>
  </si>
  <si>
    <t>Install 6-Inch Water Valve</t>
  </si>
  <si>
    <t>Install 10-Inch Water Valve</t>
  </si>
  <si>
    <t>Install Water Valve Concrete Collar</t>
  </si>
  <si>
    <t>Install Manhole Concrete Collar</t>
  </si>
  <si>
    <t>Adjust Manhole to Finished Grade</t>
  </si>
  <si>
    <t>Install Flat Lid on Sanitary Sewer Manhole in Sidewalk</t>
  </si>
  <si>
    <t>Adjust Water Valve to Finished Grade</t>
  </si>
  <si>
    <t>LS</t>
  </si>
  <si>
    <t>CY</t>
  </si>
  <si>
    <t>SF</t>
  </si>
  <si>
    <t xml:space="preserve">EA </t>
  </si>
  <si>
    <t>LF</t>
  </si>
  <si>
    <t>EA</t>
  </si>
  <si>
    <r>
      <t xml:space="preserve">Fill Existing </t>
    </r>
    <r>
      <rPr>
        <sz val="12"/>
        <color theme="1"/>
        <rFont val="Times New Roman"/>
        <family val="1"/>
      </rPr>
      <t xml:space="preserve">15-Inch </t>
    </r>
    <r>
      <rPr>
        <sz val="12"/>
        <color rgb="FF000000"/>
        <rFont val="Times New Roman"/>
        <family val="1"/>
      </rPr>
      <t>Storm Drain Pipe with Concrete</t>
    </r>
  </si>
  <si>
    <r>
      <t xml:space="preserve">Construct Hot Mix Asphalt, </t>
    </r>
    <r>
      <rPr>
        <sz val="12"/>
        <color theme="1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Inches Thick</t>
    </r>
  </si>
  <si>
    <r>
      <t xml:space="preserve">1200 SOUTH RADIUS AND LEGRAND STREET RECONSTRUCTION - </t>
    </r>
    <r>
      <rPr>
        <b/>
        <sz val="12"/>
        <color rgb="FF000000"/>
        <rFont val="Times New Roman"/>
        <family val="1"/>
      </rPr>
      <t xml:space="preserve">ADDENDUM 1 </t>
    </r>
    <r>
      <rPr>
        <sz val="12"/>
        <color rgb="FF000000"/>
        <rFont val="Times New Roman"/>
        <family val="1"/>
      </rPr>
      <t>BID SCHEDULE</t>
    </r>
  </si>
  <si>
    <t>Construct Granular Borrow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</si>
</sst>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3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Normal="100" workbookViewId="0">
      <selection activeCell="E63" sqref="E63:F63"/>
    </sheetView>
  </sheetViews>
  <sheetFormatPr defaultColWidth="8.88671875" defaultRowHeight="33.6" customHeight="1" x14ac:dyDescent="0.3"/>
  <cols>
    <col min="1" max="1" width="8.77734375" style="34" bestFit="1" customWidth="1"/>
    <col min="2" max="2" width="46" style="35" customWidth="1"/>
    <col min="3" max="3" width="9.33203125" style="36" customWidth="1"/>
    <col min="4" max="4" width="10.44140625" style="34" bestFit="1" customWidth="1"/>
    <col min="5" max="5" width="24.5546875" style="6" customWidth="1"/>
    <col min="6" max="6" width="29.77734375" style="7" customWidth="1"/>
    <col min="7" max="16384" width="8.88671875" style="19"/>
  </cols>
  <sheetData>
    <row r="1" spans="1:6" ht="65.400000000000006" customHeight="1" x14ac:dyDescent="0.3">
      <c r="A1" s="40" t="s">
        <v>75</v>
      </c>
      <c r="B1" s="41"/>
      <c r="C1" s="41"/>
      <c r="D1" s="41"/>
      <c r="E1" s="41"/>
      <c r="F1" s="42"/>
    </row>
    <row r="2" spans="1:6" ht="33.6" customHeight="1" x14ac:dyDescent="0.3">
      <c r="A2" s="20" t="s">
        <v>0</v>
      </c>
      <c r="B2" s="21" t="s">
        <v>1</v>
      </c>
      <c r="C2" s="21" t="s">
        <v>2</v>
      </c>
      <c r="D2" s="20" t="s">
        <v>3</v>
      </c>
      <c r="E2" s="22" t="s">
        <v>4</v>
      </c>
      <c r="F2" s="23" t="s">
        <v>5</v>
      </c>
    </row>
    <row r="3" spans="1:6" s="2" customFormat="1" ht="33.6" customHeight="1" x14ac:dyDescent="0.3">
      <c r="A3" s="24">
        <v>1</v>
      </c>
      <c r="B3" s="37" t="s">
        <v>10</v>
      </c>
      <c r="C3" s="24" t="s">
        <v>67</v>
      </c>
      <c r="D3" s="25">
        <v>1</v>
      </c>
      <c r="E3" s="26">
        <v>0</v>
      </c>
      <c r="F3" s="27">
        <f>PRODUCT(D3,E3)</f>
        <v>0</v>
      </c>
    </row>
    <row r="4" spans="1:6" s="2" customFormat="1" ht="33.6" customHeight="1" x14ac:dyDescent="0.3">
      <c r="A4" s="24">
        <v>2</v>
      </c>
      <c r="B4" s="37" t="s">
        <v>11</v>
      </c>
      <c r="C4" s="24" t="s">
        <v>67</v>
      </c>
      <c r="D4" s="25">
        <v>1</v>
      </c>
      <c r="E4" s="26">
        <v>0</v>
      </c>
      <c r="F4" s="27">
        <f t="shared" ref="F4:F61" si="0">PRODUCT(D4,E4)</f>
        <v>0</v>
      </c>
    </row>
    <row r="5" spans="1:6" s="2" customFormat="1" ht="33.6" customHeight="1" x14ac:dyDescent="0.3">
      <c r="A5" s="24">
        <v>3</v>
      </c>
      <c r="B5" s="37" t="s">
        <v>6</v>
      </c>
      <c r="C5" s="24" t="s">
        <v>67</v>
      </c>
      <c r="D5" s="25">
        <v>1</v>
      </c>
      <c r="E5" s="26">
        <v>0</v>
      </c>
      <c r="F5" s="27">
        <f t="shared" si="0"/>
        <v>0</v>
      </c>
    </row>
    <row r="6" spans="1:6" s="2" customFormat="1" ht="33.6" customHeight="1" x14ac:dyDescent="0.3">
      <c r="A6" s="24">
        <v>4</v>
      </c>
      <c r="B6" s="37" t="s">
        <v>12</v>
      </c>
      <c r="C6" s="24" t="s">
        <v>67</v>
      </c>
      <c r="D6" s="25">
        <v>1</v>
      </c>
      <c r="E6" s="26">
        <v>0</v>
      </c>
      <c r="F6" s="27">
        <f t="shared" si="0"/>
        <v>0</v>
      </c>
    </row>
    <row r="7" spans="1:6" s="2" customFormat="1" ht="33.6" customHeight="1" x14ac:dyDescent="0.3">
      <c r="A7" s="24">
        <v>5</v>
      </c>
      <c r="B7" s="37" t="s">
        <v>13</v>
      </c>
      <c r="C7" s="24" t="s">
        <v>67</v>
      </c>
      <c r="D7" s="25">
        <v>1</v>
      </c>
      <c r="E7" s="26">
        <v>0</v>
      </c>
      <c r="F7" s="27">
        <f t="shared" si="0"/>
        <v>0</v>
      </c>
    </row>
    <row r="8" spans="1:6" s="2" customFormat="1" ht="33.6" customHeight="1" x14ac:dyDescent="0.3">
      <c r="A8" s="24">
        <v>6</v>
      </c>
      <c r="B8" s="37" t="s">
        <v>14</v>
      </c>
      <c r="C8" s="24" t="s">
        <v>68</v>
      </c>
      <c r="D8" s="25">
        <v>600</v>
      </c>
      <c r="E8" s="26">
        <v>0</v>
      </c>
      <c r="F8" s="27">
        <f t="shared" si="0"/>
        <v>0</v>
      </c>
    </row>
    <row r="9" spans="1:6" s="2" customFormat="1" ht="33.6" customHeight="1" x14ac:dyDescent="0.3">
      <c r="A9" s="24">
        <v>7</v>
      </c>
      <c r="B9" s="37" t="s">
        <v>15</v>
      </c>
      <c r="C9" s="24" t="s">
        <v>69</v>
      </c>
      <c r="D9" s="28">
        <v>1200</v>
      </c>
      <c r="E9" s="26">
        <v>0</v>
      </c>
      <c r="F9" s="27">
        <f t="shared" si="0"/>
        <v>0</v>
      </c>
    </row>
    <row r="10" spans="1:6" s="2" customFormat="1" ht="33.6" customHeight="1" x14ac:dyDescent="0.3">
      <c r="A10" s="24">
        <v>8</v>
      </c>
      <c r="B10" s="37" t="s">
        <v>16</v>
      </c>
      <c r="C10" s="24" t="s">
        <v>70</v>
      </c>
      <c r="D10" s="25">
        <v>1</v>
      </c>
      <c r="E10" s="26">
        <v>0</v>
      </c>
      <c r="F10" s="27">
        <f t="shared" si="0"/>
        <v>0</v>
      </c>
    </row>
    <row r="11" spans="1:6" s="2" customFormat="1" ht="33.6" customHeight="1" x14ac:dyDescent="0.3">
      <c r="A11" s="24">
        <v>9</v>
      </c>
      <c r="B11" s="37" t="s">
        <v>17</v>
      </c>
      <c r="C11" s="24" t="s">
        <v>71</v>
      </c>
      <c r="D11" s="25">
        <v>30</v>
      </c>
      <c r="E11" s="26">
        <v>0</v>
      </c>
      <c r="F11" s="27">
        <f t="shared" si="0"/>
        <v>0</v>
      </c>
    </row>
    <row r="12" spans="1:6" s="2" customFormat="1" ht="33.6" customHeight="1" x14ac:dyDescent="0.3">
      <c r="A12" s="24">
        <v>10</v>
      </c>
      <c r="B12" s="37" t="s">
        <v>18</v>
      </c>
      <c r="C12" s="24" t="s">
        <v>72</v>
      </c>
      <c r="D12" s="25">
        <v>1</v>
      </c>
      <c r="E12" s="26">
        <v>0</v>
      </c>
      <c r="F12" s="27">
        <f t="shared" si="0"/>
        <v>0</v>
      </c>
    </row>
    <row r="13" spans="1:6" s="2" customFormat="1" ht="33.6" customHeight="1" x14ac:dyDescent="0.3">
      <c r="A13" s="24">
        <v>11</v>
      </c>
      <c r="B13" s="37" t="s">
        <v>19</v>
      </c>
      <c r="C13" s="24" t="s">
        <v>71</v>
      </c>
      <c r="D13" s="25">
        <v>550</v>
      </c>
      <c r="E13" s="26">
        <v>0</v>
      </c>
      <c r="F13" s="27">
        <f t="shared" si="0"/>
        <v>0</v>
      </c>
    </row>
    <row r="14" spans="1:6" s="2" customFormat="1" ht="33.6" customHeight="1" x14ac:dyDescent="0.3">
      <c r="A14" s="24">
        <v>12</v>
      </c>
      <c r="B14" s="37" t="s">
        <v>20</v>
      </c>
      <c r="C14" s="24" t="s">
        <v>71</v>
      </c>
      <c r="D14" s="25">
        <v>660</v>
      </c>
      <c r="E14" s="26">
        <v>0</v>
      </c>
      <c r="F14" s="27">
        <f t="shared" si="0"/>
        <v>0</v>
      </c>
    </row>
    <row r="15" spans="1:6" s="2" customFormat="1" ht="33.6" customHeight="1" x14ac:dyDescent="0.3">
      <c r="A15" s="24">
        <v>13</v>
      </c>
      <c r="B15" s="37" t="s">
        <v>21</v>
      </c>
      <c r="C15" s="24" t="s">
        <v>69</v>
      </c>
      <c r="D15" s="29">
        <v>2800</v>
      </c>
      <c r="E15" s="26">
        <v>0</v>
      </c>
      <c r="F15" s="27">
        <f t="shared" si="0"/>
        <v>0</v>
      </c>
    </row>
    <row r="16" spans="1:6" s="2" customFormat="1" ht="33.6" customHeight="1" x14ac:dyDescent="0.3">
      <c r="A16" s="24">
        <v>14</v>
      </c>
      <c r="B16" s="37" t="s">
        <v>22</v>
      </c>
      <c r="C16" s="24" t="s">
        <v>69</v>
      </c>
      <c r="D16" s="29">
        <v>94500</v>
      </c>
      <c r="E16" s="26">
        <v>0</v>
      </c>
      <c r="F16" s="27">
        <f t="shared" si="0"/>
        <v>0</v>
      </c>
    </row>
    <row r="17" spans="1:6" s="2" customFormat="1" ht="33.6" customHeight="1" x14ac:dyDescent="0.3">
      <c r="A17" s="24">
        <v>15</v>
      </c>
      <c r="B17" s="38" t="s">
        <v>23</v>
      </c>
      <c r="C17" s="24" t="s">
        <v>72</v>
      </c>
      <c r="D17" s="30">
        <v>5</v>
      </c>
      <c r="E17" s="26">
        <v>0</v>
      </c>
      <c r="F17" s="27">
        <f t="shared" si="0"/>
        <v>0</v>
      </c>
    </row>
    <row r="18" spans="1:6" s="2" customFormat="1" ht="33.6" customHeight="1" x14ac:dyDescent="0.3">
      <c r="A18" s="24">
        <v>16</v>
      </c>
      <c r="B18" s="37" t="s">
        <v>73</v>
      </c>
      <c r="C18" s="24" t="s">
        <v>71</v>
      </c>
      <c r="D18" s="25">
        <v>35</v>
      </c>
      <c r="E18" s="26">
        <v>0</v>
      </c>
      <c r="F18" s="27">
        <f t="shared" si="0"/>
        <v>0</v>
      </c>
    </row>
    <row r="19" spans="1:6" s="2" customFormat="1" ht="33.6" customHeight="1" x14ac:dyDescent="0.3">
      <c r="A19" s="24">
        <v>17</v>
      </c>
      <c r="B19" s="38" t="s">
        <v>24</v>
      </c>
      <c r="C19" s="24" t="s">
        <v>71</v>
      </c>
      <c r="D19" s="30">
        <v>315</v>
      </c>
      <c r="E19" s="26">
        <v>0</v>
      </c>
      <c r="F19" s="27">
        <f t="shared" si="0"/>
        <v>0</v>
      </c>
    </row>
    <row r="20" spans="1:6" s="2" customFormat="1" ht="33.6" customHeight="1" x14ac:dyDescent="0.3">
      <c r="A20" s="24">
        <v>18</v>
      </c>
      <c r="B20" s="37" t="s">
        <v>25</v>
      </c>
      <c r="C20" s="24" t="s">
        <v>26</v>
      </c>
      <c r="D20" s="28">
        <v>12300</v>
      </c>
      <c r="E20" s="26">
        <v>0</v>
      </c>
      <c r="F20" s="27">
        <f t="shared" si="0"/>
        <v>0</v>
      </c>
    </row>
    <row r="21" spans="1:6" s="2" customFormat="1" ht="33.6" customHeight="1" x14ac:dyDescent="0.3">
      <c r="A21" s="24">
        <v>19</v>
      </c>
      <c r="B21" s="37" t="s">
        <v>27</v>
      </c>
      <c r="C21" s="24" t="s">
        <v>71</v>
      </c>
      <c r="D21" s="25">
        <v>200</v>
      </c>
      <c r="E21" s="26">
        <v>0</v>
      </c>
      <c r="F21" s="27">
        <f t="shared" si="0"/>
        <v>0</v>
      </c>
    </row>
    <row r="22" spans="1:6" s="2" customFormat="1" ht="33.6" customHeight="1" x14ac:dyDescent="0.3">
      <c r="A22" s="24">
        <v>20</v>
      </c>
      <c r="B22" s="37" t="s">
        <v>28</v>
      </c>
      <c r="C22" s="24" t="s">
        <v>71</v>
      </c>
      <c r="D22" s="25">
        <v>150</v>
      </c>
      <c r="E22" s="26">
        <v>0</v>
      </c>
      <c r="F22" s="27">
        <f t="shared" si="0"/>
        <v>0</v>
      </c>
    </row>
    <row r="23" spans="1:6" s="2" customFormat="1" ht="33.6" customHeight="1" x14ac:dyDescent="0.3">
      <c r="A23" s="24">
        <v>21</v>
      </c>
      <c r="B23" s="37" t="s">
        <v>29</v>
      </c>
      <c r="C23" s="24" t="s">
        <v>71</v>
      </c>
      <c r="D23" s="25">
        <v>180</v>
      </c>
      <c r="E23" s="26">
        <v>0</v>
      </c>
      <c r="F23" s="27">
        <f t="shared" si="0"/>
        <v>0</v>
      </c>
    </row>
    <row r="24" spans="1:6" s="2" customFormat="1" ht="33.6" customHeight="1" x14ac:dyDescent="0.3">
      <c r="A24" s="24">
        <v>22</v>
      </c>
      <c r="B24" s="37" t="s">
        <v>30</v>
      </c>
      <c r="C24" s="24" t="s">
        <v>72</v>
      </c>
      <c r="D24" s="25">
        <v>3</v>
      </c>
      <c r="E24" s="26">
        <v>0</v>
      </c>
      <c r="F24" s="27">
        <f t="shared" si="0"/>
        <v>0</v>
      </c>
    </row>
    <row r="25" spans="1:6" s="2" customFormat="1" ht="33.6" customHeight="1" x14ac:dyDescent="0.3">
      <c r="A25" s="24">
        <v>23</v>
      </c>
      <c r="B25" s="37" t="s">
        <v>31</v>
      </c>
      <c r="C25" s="24" t="s">
        <v>72</v>
      </c>
      <c r="D25" s="25">
        <v>4</v>
      </c>
      <c r="E25" s="26">
        <v>0</v>
      </c>
      <c r="F25" s="27">
        <f t="shared" si="0"/>
        <v>0</v>
      </c>
    </row>
    <row r="26" spans="1:6" s="2" customFormat="1" ht="33.6" customHeight="1" x14ac:dyDescent="0.3">
      <c r="A26" s="24">
        <v>24</v>
      </c>
      <c r="B26" s="37" t="s">
        <v>32</v>
      </c>
      <c r="C26" s="24" t="s">
        <v>72</v>
      </c>
      <c r="D26" s="25">
        <v>2</v>
      </c>
      <c r="E26" s="26">
        <v>0</v>
      </c>
      <c r="F26" s="27">
        <f t="shared" si="0"/>
        <v>0</v>
      </c>
    </row>
    <row r="27" spans="1:6" s="2" customFormat="1" ht="33.6" customHeight="1" x14ac:dyDescent="0.3">
      <c r="A27" s="24">
        <v>25</v>
      </c>
      <c r="B27" s="37" t="s">
        <v>33</v>
      </c>
      <c r="C27" s="24" t="s">
        <v>72</v>
      </c>
      <c r="D27" s="25">
        <v>2</v>
      </c>
      <c r="E27" s="26">
        <v>0</v>
      </c>
      <c r="F27" s="27">
        <f t="shared" si="0"/>
        <v>0</v>
      </c>
    </row>
    <row r="28" spans="1:6" s="2" customFormat="1" ht="33.6" customHeight="1" x14ac:dyDescent="0.3">
      <c r="A28" s="24">
        <v>26</v>
      </c>
      <c r="B28" s="37" t="s">
        <v>34</v>
      </c>
      <c r="C28" s="24" t="s">
        <v>71</v>
      </c>
      <c r="D28" s="25">
        <v>260</v>
      </c>
      <c r="E28" s="26">
        <v>0</v>
      </c>
      <c r="F28" s="27">
        <f t="shared" si="0"/>
        <v>0</v>
      </c>
    </row>
    <row r="29" spans="1:6" s="2" customFormat="1" ht="33.6" customHeight="1" x14ac:dyDescent="0.3">
      <c r="A29" s="24">
        <v>27</v>
      </c>
      <c r="B29" s="37" t="s">
        <v>35</v>
      </c>
      <c r="C29" s="24" t="s">
        <v>69</v>
      </c>
      <c r="D29" s="28">
        <v>6800</v>
      </c>
      <c r="E29" s="26">
        <v>0</v>
      </c>
      <c r="F29" s="27">
        <f t="shared" si="0"/>
        <v>0</v>
      </c>
    </row>
    <row r="30" spans="1:6" s="2" customFormat="1" ht="33.6" customHeight="1" x14ac:dyDescent="0.3">
      <c r="A30" s="24">
        <v>28</v>
      </c>
      <c r="B30" s="37" t="s">
        <v>36</v>
      </c>
      <c r="C30" s="24" t="s">
        <v>37</v>
      </c>
      <c r="D30" s="29">
        <v>4100</v>
      </c>
      <c r="E30" s="26">
        <v>0</v>
      </c>
      <c r="F30" s="27">
        <f t="shared" si="0"/>
        <v>0</v>
      </c>
    </row>
    <row r="31" spans="1:6" s="2" customFormat="1" ht="33.6" customHeight="1" x14ac:dyDescent="0.3">
      <c r="A31" s="24">
        <v>29</v>
      </c>
      <c r="B31" s="37" t="s">
        <v>74</v>
      </c>
      <c r="C31" s="24" t="s">
        <v>69</v>
      </c>
      <c r="D31" s="29">
        <v>83000</v>
      </c>
      <c r="E31" s="26">
        <v>0</v>
      </c>
      <c r="F31" s="27">
        <f t="shared" si="0"/>
        <v>0</v>
      </c>
    </row>
    <row r="32" spans="1:6" s="2" customFormat="1" ht="33.6" customHeight="1" x14ac:dyDescent="0.3">
      <c r="A32" s="24">
        <v>30</v>
      </c>
      <c r="B32" s="37" t="s">
        <v>38</v>
      </c>
      <c r="C32" s="24" t="s">
        <v>69</v>
      </c>
      <c r="D32" s="29">
        <v>6700</v>
      </c>
      <c r="E32" s="26">
        <v>0</v>
      </c>
      <c r="F32" s="27">
        <f t="shared" si="0"/>
        <v>0</v>
      </c>
    </row>
    <row r="33" spans="1:6" s="2" customFormat="1" ht="33.6" customHeight="1" x14ac:dyDescent="0.3">
      <c r="A33" s="24">
        <v>31</v>
      </c>
      <c r="B33" s="37" t="s">
        <v>39</v>
      </c>
      <c r="C33" s="24" t="s">
        <v>69</v>
      </c>
      <c r="D33" s="28">
        <v>4500</v>
      </c>
      <c r="E33" s="26">
        <v>0</v>
      </c>
      <c r="F33" s="27">
        <f t="shared" si="0"/>
        <v>0</v>
      </c>
    </row>
    <row r="34" spans="1:6" s="2" customFormat="1" ht="33.6" customHeight="1" x14ac:dyDescent="0.3">
      <c r="A34" s="24">
        <v>32</v>
      </c>
      <c r="B34" s="38" t="s">
        <v>40</v>
      </c>
      <c r="C34" s="24" t="s">
        <v>72</v>
      </c>
      <c r="D34" s="30">
        <v>2</v>
      </c>
      <c r="E34" s="26">
        <v>0</v>
      </c>
      <c r="F34" s="27">
        <f t="shared" si="0"/>
        <v>0</v>
      </c>
    </row>
    <row r="35" spans="1:6" s="2" customFormat="1" ht="33.6" customHeight="1" x14ac:dyDescent="0.3">
      <c r="A35" s="24">
        <v>33</v>
      </c>
      <c r="B35" s="38" t="s">
        <v>41</v>
      </c>
      <c r="C35" s="24" t="s">
        <v>72</v>
      </c>
      <c r="D35" s="25">
        <v>5</v>
      </c>
      <c r="E35" s="26">
        <v>0</v>
      </c>
      <c r="F35" s="27">
        <f t="shared" si="0"/>
        <v>0</v>
      </c>
    </row>
    <row r="36" spans="1:6" s="2" customFormat="1" ht="46.8" x14ac:dyDescent="0.3">
      <c r="A36" s="24">
        <v>34</v>
      </c>
      <c r="B36" s="38" t="s">
        <v>42</v>
      </c>
      <c r="C36" s="24" t="s">
        <v>72</v>
      </c>
      <c r="D36" s="25">
        <v>1</v>
      </c>
      <c r="E36" s="26">
        <v>0</v>
      </c>
      <c r="F36" s="27">
        <f t="shared" si="0"/>
        <v>0</v>
      </c>
    </row>
    <row r="37" spans="1:6" s="2" customFormat="1" ht="33.6" customHeight="1" x14ac:dyDescent="0.3">
      <c r="A37" s="24">
        <v>35</v>
      </c>
      <c r="B37" s="38" t="s">
        <v>43</v>
      </c>
      <c r="C37" s="24" t="s">
        <v>72</v>
      </c>
      <c r="D37" s="25">
        <v>1</v>
      </c>
      <c r="E37" s="26">
        <v>0</v>
      </c>
      <c r="F37" s="27">
        <f t="shared" si="0"/>
        <v>0</v>
      </c>
    </row>
    <row r="38" spans="1:6" s="2" customFormat="1" ht="33.6" customHeight="1" x14ac:dyDescent="0.3">
      <c r="A38" s="24">
        <v>36</v>
      </c>
      <c r="B38" s="37" t="s">
        <v>44</v>
      </c>
      <c r="C38" s="24" t="s">
        <v>71</v>
      </c>
      <c r="D38" s="29">
        <v>1900</v>
      </c>
      <c r="E38" s="26">
        <v>0</v>
      </c>
      <c r="F38" s="27">
        <f t="shared" si="0"/>
        <v>0</v>
      </c>
    </row>
    <row r="39" spans="1:6" s="2" customFormat="1" ht="33.6" customHeight="1" x14ac:dyDescent="0.3">
      <c r="A39" s="24">
        <v>37</v>
      </c>
      <c r="B39" s="38" t="s">
        <v>45</v>
      </c>
      <c r="C39" s="24" t="s">
        <v>71</v>
      </c>
      <c r="D39" s="25">
        <v>220</v>
      </c>
      <c r="E39" s="26">
        <v>0</v>
      </c>
      <c r="F39" s="27">
        <f t="shared" si="0"/>
        <v>0</v>
      </c>
    </row>
    <row r="40" spans="1:6" s="2" customFormat="1" ht="33.6" customHeight="1" x14ac:dyDescent="0.3">
      <c r="A40" s="24">
        <v>38</v>
      </c>
      <c r="B40" s="37" t="s">
        <v>46</v>
      </c>
      <c r="C40" s="24" t="s">
        <v>69</v>
      </c>
      <c r="D40" s="29">
        <v>1100</v>
      </c>
      <c r="E40" s="26">
        <v>0</v>
      </c>
      <c r="F40" s="27">
        <f t="shared" si="0"/>
        <v>0</v>
      </c>
    </row>
    <row r="41" spans="1:6" s="2" customFormat="1" ht="33.6" customHeight="1" x14ac:dyDescent="0.3">
      <c r="A41" s="24">
        <v>39</v>
      </c>
      <c r="B41" s="37" t="s">
        <v>47</v>
      </c>
      <c r="C41" s="24" t="s">
        <v>69</v>
      </c>
      <c r="D41" s="30">
        <v>665</v>
      </c>
      <c r="E41" s="26">
        <v>0</v>
      </c>
      <c r="F41" s="27">
        <f t="shared" si="0"/>
        <v>0</v>
      </c>
    </row>
    <row r="42" spans="1:6" s="2" customFormat="1" ht="33.6" customHeight="1" x14ac:dyDescent="0.3">
      <c r="A42" s="24">
        <v>40</v>
      </c>
      <c r="B42" s="37" t="s">
        <v>48</v>
      </c>
      <c r="C42" s="24" t="s">
        <v>72</v>
      </c>
      <c r="D42" s="30">
        <v>1</v>
      </c>
      <c r="E42" s="31">
        <v>0</v>
      </c>
      <c r="F42" s="27">
        <f t="shared" si="0"/>
        <v>0</v>
      </c>
    </row>
    <row r="43" spans="1:6" s="2" customFormat="1" ht="33.6" customHeight="1" x14ac:dyDescent="0.3">
      <c r="A43" s="24">
        <v>41</v>
      </c>
      <c r="B43" s="37" t="s">
        <v>49</v>
      </c>
      <c r="C43" s="32" t="s">
        <v>69</v>
      </c>
      <c r="D43" s="30">
        <v>550</v>
      </c>
      <c r="E43" s="31">
        <v>0</v>
      </c>
      <c r="F43" s="27">
        <f t="shared" si="0"/>
        <v>0</v>
      </c>
    </row>
    <row r="44" spans="1:6" s="2" customFormat="1" ht="33.6" customHeight="1" x14ac:dyDescent="0.3">
      <c r="A44" s="24">
        <v>42</v>
      </c>
      <c r="B44" s="37" t="s">
        <v>50</v>
      </c>
      <c r="C44" s="24" t="s">
        <v>72</v>
      </c>
      <c r="D44" s="25">
        <v>9</v>
      </c>
      <c r="E44" s="31">
        <v>0</v>
      </c>
      <c r="F44" s="27">
        <f t="shared" si="0"/>
        <v>0</v>
      </c>
    </row>
    <row r="45" spans="1:6" s="2" customFormat="1" ht="33.6" customHeight="1" x14ac:dyDescent="0.3">
      <c r="A45" s="24">
        <v>43</v>
      </c>
      <c r="B45" s="37" t="s">
        <v>51</v>
      </c>
      <c r="C45" s="24" t="s">
        <v>37</v>
      </c>
      <c r="D45" s="25">
        <v>100</v>
      </c>
      <c r="E45" s="31">
        <v>0</v>
      </c>
      <c r="F45" s="27">
        <f t="shared" si="0"/>
        <v>0</v>
      </c>
    </row>
    <row r="46" spans="1:6" s="2" customFormat="1" ht="33.6" customHeight="1" x14ac:dyDescent="0.3">
      <c r="A46" s="24">
        <v>44</v>
      </c>
      <c r="B46" s="37" t="s">
        <v>52</v>
      </c>
      <c r="C46" s="24" t="s">
        <v>67</v>
      </c>
      <c r="D46" s="30">
        <v>1</v>
      </c>
      <c r="E46" s="31">
        <v>0</v>
      </c>
      <c r="F46" s="27">
        <f t="shared" si="0"/>
        <v>0</v>
      </c>
    </row>
    <row r="47" spans="1:6" s="2" customFormat="1" ht="33.6" customHeight="1" x14ac:dyDescent="0.3">
      <c r="A47" s="24">
        <v>45</v>
      </c>
      <c r="B47" s="37" t="s">
        <v>53</v>
      </c>
      <c r="C47" s="24" t="s">
        <v>71</v>
      </c>
      <c r="D47" s="30">
        <v>485</v>
      </c>
      <c r="E47" s="31">
        <v>0</v>
      </c>
      <c r="F47" s="27">
        <f t="shared" si="0"/>
        <v>0</v>
      </c>
    </row>
    <row r="48" spans="1:6" s="2" customFormat="1" ht="33.6" customHeight="1" x14ac:dyDescent="0.3">
      <c r="A48" s="24">
        <v>46</v>
      </c>
      <c r="B48" s="37" t="s">
        <v>54</v>
      </c>
      <c r="C48" s="24" t="s">
        <v>72</v>
      </c>
      <c r="D48" s="30">
        <v>1</v>
      </c>
      <c r="E48" s="31">
        <v>0</v>
      </c>
      <c r="F48" s="27">
        <f t="shared" si="0"/>
        <v>0</v>
      </c>
    </row>
    <row r="49" spans="1:6" s="2" customFormat="1" ht="33.6" customHeight="1" x14ac:dyDescent="0.3">
      <c r="A49" s="24">
        <v>47</v>
      </c>
      <c r="B49" s="37" t="s">
        <v>55</v>
      </c>
      <c r="C49" s="24" t="s">
        <v>72</v>
      </c>
      <c r="D49" s="30">
        <v>1</v>
      </c>
      <c r="E49" s="31">
        <v>0</v>
      </c>
      <c r="F49" s="27">
        <f t="shared" si="0"/>
        <v>0</v>
      </c>
    </row>
    <row r="50" spans="1:6" s="2" customFormat="1" ht="33.6" customHeight="1" x14ac:dyDescent="0.3">
      <c r="A50" s="24">
        <v>48</v>
      </c>
      <c r="B50" s="38" t="s">
        <v>56</v>
      </c>
      <c r="C50" s="24" t="s">
        <v>72</v>
      </c>
      <c r="D50" s="30">
        <v>1</v>
      </c>
      <c r="E50" s="31">
        <v>0</v>
      </c>
      <c r="F50" s="27">
        <f t="shared" si="0"/>
        <v>0</v>
      </c>
    </row>
    <row r="51" spans="1:6" s="2" customFormat="1" ht="33.6" customHeight="1" x14ac:dyDescent="0.3">
      <c r="A51" s="24">
        <v>49</v>
      </c>
      <c r="B51" s="38" t="s">
        <v>57</v>
      </c>
      <c r="C51" s="24" t="s">
        <v>72</v>
      </c>
      <c r="D51" s="30">
        <v>1</v>
      </c>
      <c r="E51" s="31">
        <v>0</v>
      </c>
      <c r="F51" s="27">
        <f t="shared" si="0"/>
        <v>0</v>
      </c>
    </row>
    <row r="52" spans="1:6" s="2" customFormat="1" ht="33.6" customHeight="1" x14ac:dyDescent="0.3">
      <c r="A52" s="24">
        <v>50</v>
      </c>
      <c r="B52" s="37" t="s">
        <v>58</v>
      </c>
      <c r="C52" s="24" t="s">
        <v>72</v>
      </c>
      <c r="D52" s="30">
        <v>2</v>
      </c>
      <c r="E52" s="31">
        <v>0</v>
      </c>
      <c r="F52" s="27">
        <f t="shared" si="0"/>
        <v>0</v>
      </c>
    </row>
    <row r="53" spans="1:6" s="2" customFormat="1" ht="33.6" customHeight="1" x14ac:dyDescent="0.3">
      <c r="A53" s="24">
        <v>51</v>
      </c>
      <c r="B53" s="37" t="s">
        <v>59</v>
      </c>
      <c r="C53" s="24" t="s">
        <v>72</v>
      </c>
      <c r="D53" s="30">
        <v>2</v>
      </c>
      <c r="E53" s="31">
        <v>0</v>
      </c>
      <c r="F53" s="27">
        <f t="shared" si="0"/>
        <v>0</v>
      </c>
    </row>
    <row r="54" spans="1:6" s="2" customFormat="1" ht="33.6" customHeight="1" x14ac:dyDescent="0.3">
      <c r="A54" s="24">
        <v>52</v>
      </c>
      <c r="B54" s="37" t="s">
        <v>60</v>
      </c>
      <c r="C54" s="24" t="s">
        <v>72</v>
      </c>
      <c r="D54" s="30">
        <v>1</v>
      </c>
      <c r="E54" s="31">
        <v>0</v>
      </c>
      <c r="F54" s="27">
        <f t="shared" si="0"/>
        <v>0</v>
      </c>
    </row>
    <row r="55" spans="1:6" s="2" customFormat="1" ht="33.6" customHeight="1" x14ac:dyDescent="0.3">
      <c r="A55" s="24">
        <v>53</v>
      </c>
      <c r="B55" s="37" t="s">
        <v>61</v>
      </c>
      <c r="C55" s="24" t="s">
        <v>72</v>
      </c>
      <c r="D55" s="30">
        <v>2</v>
      </c>
      <c r="E55" s="31">
        <v>0</v>
      </c>
      <c r="F55" s="27">
        <f t="shared" si="0"/>
        <v>0</v>
      </c>
    </row>
    <row r="56" spans="1:6" s="2" customFormat="1" ht="33.6" customHeight="1" x14ac:dyDescent="0.3">
      <c r="A56" s="24">
        <v>54</v>
      </c>
      <c r="B56" s="37" t="s">
        <v>62</v>
      </c>
      <c r="C56" s="24" t="s">
        <v>72</v>
      </c>
      <c r="D56" s="30">
        <v>11</v>
      </c>
      <c r="E56" s="31">
        <v>0</v>
      </c>
      <c r="F56" s="27">
        <f t="shared" si="0"/>
        <v>0</v>
      </c>
    </row>
    <row r="57" spans="1:6" s="2" customFormat="1" ht="33.6" customHeight="1" x14ac:dyDescent="0.3">
      <c r="A57" s="24">
        <v>55</v>
      </c>
      <c r="B57" s="37" t="s">
        <v>63</v>
      </c>
      <c r="C57" s="24" t="s">
        <v>72</v>
      </c>
      <c r="D57" s="30">
        <v>6</v>
      </c>
      <c r="E57" s="31">
        <v>0</v>
      </c>
      <c r="F57" s="27">
        <f t="shared" si="0"/>
        <v>0</v>
      </c>
    </row>
    <row r="58" spans="1:6" s="2" customFormat="1" ht="33.6" customHeight="1" x14ac:dyDescent="0.3">
      <c r="A58" s="24">
        <v>56</v>
      </c>
      <c r="B58" s="37" t="s">
        <v>64</v>
      </c>
      <c r="C58" s="24" t="s">
        <v>72</v>
      </c>
      <c r="D58" s="30">
        <v>1</v>
      </c>
      <c r="E58" s="31">
        <v>0</v>
      </c>
      <c r="F58" s="27">
        <f t="shared" si="0"/>
        <v>0</v>
      </c>
    </row>
    <row r="59" spans="1:6" s="2" customFormat="1" ht="33.6" customHeight="1" x14ac:dyDescent="0.3">
      <c r="A59" s="24">
        <v>57</v>
      </c>
      <c r="B59" s="37" t="s">
        <v>65</v>
      </c>
      <c r="C59" s="24" t="s">
        <v>72</v>
      </c>
      <c r="D59" s="30">
        <v>1</v>
      </c>
      <c r="E59" s="31">
        <v>0</v>
      </c>
      <c r="F59" s="27">
        <f t="shared" si="0"/>
        <v>0</v>
      </c>
    </row>
    <row r="60" spans="1:6" s="2" customFormat="1" ht="33.6" customHeight="1" x14ac:dyDescent="0.3">
      <c r="A60" s="24">
        <v>58</v>
      </c>
      <c r="B60" s="37" t="s">
        <v>66</v>
      </c>
      <c r="C60" s="24" t="s">
        <v>72</v>
      </c>
      <c r="D60" s="30">
        <v>3</v>
      </c>
      <c r="E60" s="31">
        <v>0</v>
      </c>
      <c r="F60" s="27">
        <f t="shared" si="0"/>
        <v>0</v>
      </c>
    </row>
    <row r="61" spans="1:6" s="2" customFormat="1" ht="33.6" customHeight="1" x14ac:dyDescent="0.3">
      <c r="A61" s="48">
        <v>59</v>
      </c>
      <c r="B61" s="49" t="s">
        <v>76</v>
      </c>
      <c r="C61" s="50" t="s">
        <v>37</v>
      </c>
      <c r="D61" s="29">
        <v>7650</v>
      </c>
      <c r="E61" s="31">
        <v>0</v>
      </c>
      <c r="F61" s="51">
        <f t="shared" si="0"/>
        <v>0</v>
      </c>
    </row>
    <row r="62" spans="1:6" s="2" customFormat="1" ht="33.6" customHeight="1" x14ac:dyDescent="0.3">
      <c r="A62" s="43"/>
      <c r="B62" s="44"/>
      <c r="C62" s="45"/>
      <c r="D62" s="52"/>
      <c r="E62" s="46"/>
      <c r="F62" s="47"/>
    </row>
    <row r="63" spans="1:6" s="12" customFormat="1" ht="33.6" customHeight="1" x14ac:dyDescent="0.3">
      <c r="A63" s="8"/>
      <c r="B63" s="9"/>
      <c r="C63" s="10"/>
      <c r="D63" s="11" t="s">
        <v>9</v>
      </c>
      <c r="E63" s="39">
        <f>SUM(F3:F61)</f>
        <v>0</v>
      </c>
      <c r="F63" s="39"/>
    </row>
    <row r="64" spans="1:6" s="12" customFormat="1" ht="33.6" customHeight="1" x14ac:dyDescent="0.3">
      <c r="A64" s="8"/>
      <c r="B64" s="9"/>
      <c r="C64" s="10"/>
      <c r="D64" s="10"/>
      <c r="E64" s="13"/>
      <c r="F64" s="14"/>
    </row>
    <row r="65" spans="1:6" s="12" customFormat="1" ht="33.6" customHeight="1" x14ac:dyDescent="0.3">
      <c r="A65" s="8"/>
      <c r="B65" s="9"/>
      <c r="C65" s="11" t="s">
        <v>7</v>
      </c>
      <c r="D65" s="15"/>
      <c r="E65" s="16"/>
      <c r="F65" s="17"/>
    </row>
    <row r="66" spans="1:6" s="12" customFormat="1" ht="33.6" customHeight="1" x14ac:dyDescent="0.3">
      <c r="A66" s="8"/>
      <c r="B66" s="9"/>
      <c r="C66" s="10"/>
      <c r="D66" s="11"/>
      <c r="E66" s="18"/>
      <c r="F66" s="14"/>
    </row>
    <row r="67" spans="1:6" s="12" customFormat="1" ht="33.6" customHeight="1" x14ac:dyDescent="0.3">
      <c r="A67" s="8"/>
      <c r="B67" s="9"/>
      <c r="C67" s="11" t="s">
        <v>8</v>
      </c>
      <c r="D67" s="15"/>
      <c r="E67" s="16"/>
      <c r="F67" s="17"/>
    </row>
    <row r="68" spans="1:6" s="2" customFormat="1" ht="33.6" customHeight="1" x14ac:dyDescent="0.3">
      <c r="A68" s="33"/>
      <c r="B68" s="1"/>
      <c r="C68" s="4"/>
      <c r="D68" s="33"/>
      <c r="E68" s="5"/>
      <c r="F68" s="3"/>
    </row>
    <row r="69" spans="1:6" s="2" customFormat="1" ht="33.6" customHeight="1" x14ac:dyDescent="0.3">
      <c r="A69" s="33"/>
      <c r="B69" s="1"/>
      <c r="C69" s="4"/>
      <c r="D69" s="33"/>
      <c r="E69" s="5"/>
      <c r="F69" s="3"/>
    </row>
    <row r="70" spans="1:6" s="2" customFormat="1" ht="33.6" customHeight="1" x14ac:dyDescent="0.3">
      <c r="A70" s="33"/>
      <c r="B70" s="1"/>
      <c r="C70" s="4"/>
      <c r="D70" s="33"/>
      <c r="E70" s="5"/>
      <c r="F70" s="3"/>
    </row>
    <row r="71" spans="1:6" s="2" customFormat="1" ht="33.6" customHeight="1" x14ac:dyDescent="0.3">
      <c r="A71" s="33"/>
      <c r="B71" s="1"/>
      <c r="C71" s="4"/>
      <c r="D71" s="33"/>
      <c r="E71" s="5"/>
      <c r="F71" s="3"/>
    </row>
  </sheetData>
  <mergeCells count="2">
    <mergeCell ref="E63:F63"/>
    <mergeCell ref="A1:F1"/>
  </mergeCells>
  <pageMargins left="0.5" right="0.5" top="0.5" bottom="0.5" header="0.3" footer="0.3"/>
  <pageSetup scale="74" orientation="portrait" verticalDpi="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2018-03-20T22:25:58Z</cp:lastPrinted>
  <dcterms:created xsi:type="dcterms:W3CDTF">2018-01-24T15:54:38Z</dcterms:created>
  <dcterms:modified xsi:type="dcterms:W3CDTF">2018-03-20T22:26:15Z</dcterms:modified>
</cp:coreProperties>
</file>